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Ежемесячно\"/>
    </mc:Choice>
  </mc:AlternateContent>
  <bookViews>
    <workbookView xWindow="360" yWindow="270" windowWidth="14955" windowHeight="7425"/>
  </bookViews>
  <sheets>
    <sheet name="Структура отпуска из сети " sheetId="3" r:id="rId1"/>
  </sheets>
  <calcPr calcId="162913"/>
</workbook>
</file>

<file path=xl/calcChain.xml><?xml version="1.0" encoding="utf-8"?>
<calcChain xmlns="http://schemas.openxmlformats.org/spreadsheetml/2006/main">
  <c r="I7" i="3" l="1"/>
  <c r="I15" i="3"/>
  <c r="F7" i="3" l="1"/>
  <c r="F15" i="3" s="1"/>
  <c r="E7" i="3" l="1"/>
  <c r="G7" i="3"/>
  <c r="H7" i="3"/>
  <c r="J7" i="3"/>
  <c r="K7" i="3"/>
  <c r="L7" i="3"/>
  <c r="M7" i="3"/>
  <c r="N7" i="3"/>
  <c r="D7" i="3" l="1"/>
  <c r="D15" i="3" s="1"/>
  <c r="M15" i="3" l="1"/>
  <c r="L15" i="3"/>
  <c r="H15" i="3"/>
  <c r="O14" i="3"/>
  <c r="O13" i="3"/>
  <c r="O12" i="3"/>
  <c r="O11" i="3"/>
  <c r="O10" i="3"/>
  <c r="O9" i="3"/>
  <c r="N15" i="3"/>
  <c r="K15" i="3"/>
  <c r="J15" i="3"/>
  <c r="G15" i="3"/>
  <c r="E15" i="3"/>
  <c r="C7" i="3"/>
  <c r="C15" i="3" s="1"/>
  <c r="O7" i="3" l="1"/>
  <c r="O15" i="3" s="1"/>
</calcChain>
</file>

<file path=xl/sharedStrings.xml><?xml version="1.0" encoding="utf-8"?>
<sst xmlns="http://schemas.openxmlformats.org/spreadsheetml/2006/main" count="29" uniqueCount="26">
  <si>
    <t>СН1</t>
  </si>
  <si>
    <t>СН2</t>
  </si>
  <si>
    <t>НН</t>
  </si>
  <si>
    <t>Объем переданной электроэнергии по договорам  оказания услуг</t>
  </si>
  <si>
    <t>тыс.кВтч</t>
  </si>
  <si>
    <t>Наименование</t>
  </si>
  <si>
    <t>Напряжение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</si>
  <si>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</si>
  <si>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</si>
  <si>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</si>
  <si>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</si>
  <si>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</si>
  <si>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</si>
  <si>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</si>
  <si>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</si>
  <si>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</si>
  <si>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</si>
  <si>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</si>
  <si>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</si>
  <si>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</t>
  </si>
  <si>
    <t>Население</t>
  </si>
  <si>
    <t>ИТОГО</t>
  </si>
  <si>
    <t>2022 год</t>
  </si>
  <si>
    <t>по передаче электроэнергии потребителям в разрезе уровней напряжения за 2022год</t>
  </si>
  <si>
    <t>ВН</t>
  </si>
  <si>
    <t xml:space="preserve"> всего, в т.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</si>
</sst>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_р_."/>
    <numFmt numFmtId="166" formatCode="#,##0.000"/>
  </numFmts>
  <fonts count="1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5" fillId="0" borderId="0" xfId="5" applyFont="1"/>
    <xf numFmtId="164" fontId="5" fillId="0" borderId="0" xfId="5" applyNumberFormat="1" applyFont="1"/>
    <xf numFmtId="165" fontId="5" fillId="0" borderId="0" xfId="5" applyNumberFormat="1" applyFont="1" applyAlignment="1"/>
    <xf numFmtId="165" fontId="5" fillId="0" borderId="0" xfId="5" applyNumberFormat="1" applyFont="1"/>
    <xf numFmtId="0" fontId="6" fillId="0" borderId="0" xfId="5" applyFont="1" applyAlignment="1"/>
    <xf numFmtId="164" fontId="6" fillId="0" borderId="0" xfId="5" applyNumberFormat="1" applyFont="1" applyAlignment="1"/>
    <xf numFmtId="0" fontId="7" fillId="0" borderId="0" xfId="5" applyFont="1"/>
    <xf numFmtId="0" fontId="8" fillId="0" borderId="1" xfId="5" applyFont="1" applyBorder="1" applyAlignment="1">
      <alignment horizontal="center" wrapText="1"/>
    </xf>
    <xf numFmtId="0" fontId="8" fillId="0" borderId="1" xfId="5" applyFont="1" applyBorder="1" applyAlignment="1">
      <alignment horizontal="center"/>
    </xf>
    <xf numFmtId="164" fontId="8" fillId="0" borderId="1" xfId="5" applyNumberFormat="1" applyFont="1" applyBorder="1" applyAlignment="1">
      <alignment horizontal="center"/>
    </xf>
    <xf numFmtId="165" fontId="8" fillId="0" borderId="1" xfId="5" applyNumberFormat="1" applyFont="1" applyBorder="1" applyAlignment="1"/>
    <xf numFmtId="165" fontId="8" fillId="0" borderId="1" xfId="5" applyNumberFormat="1" applyFont="1" applyBorder="1" applyAlignment="1">
      <alignment horizontal="center"/>
    </xf>
    <xf numFmtId="1" fontId="8" fillId="0" borderId="1" xfId="5" applyNumberFormat="1" applyFont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1" xfId="5" applyFont="1" applyBorder="1"/>
    <xf numFmtId="164" fontId="8" fillId="0" borderId="1" xfId="5" applyNumberFormat="1" applyFont="1" applyBorder="1"/>
    <xf numFmtId="164" fontId="8" fillId="0" borderId="1" xfId="5" applyNumberFormat="1" applyFont="1" applyBorder="1" applyAlignment="1"/>
    <xf numFmtId="0" fontId="8" fillId="0" borderId="0" xfId="5" applyFont="1"/>
    <xf numFmtId="0" fontId="5" fillId="0" borderId="1" xfId="5" applyFont="1" applyBorder="1" applyAlignment="1">
      <alignment horizontal="center"/>
    </xf>
    <xf numFmtId="164" fontId="5" fillId="0" borderId="1" xfId="5" applyNumberFormat="1" applyFont="1" applyBorder="1"/>
    <xf numFmtId="0" fontId="5" fillId="0" borderId="1" xfId="5" applyFont="1" applyBorder="1"/>
    <xf numFmtId="166" fontId="5" fillId="0" borderId="1" xfId="5" applyNumberFormat="1" applyFont="1" applyBorder="1" applyAlignment="1"/>
    <xf numFmtId="164" fontId="5" fillId="2" borderId="1" xfId="5" applyNumberFormat="1" applyFont="1" applyFill="1" applyBorder="1"/>
    <xf numFmtId="0" fontId="5" fillId="2" borderId="1" xfId="5" applyFont="1" applyFill="1" applyBorder="1"/>
    <xf numFmtId="166" fontId="9" fillId="2" borderId="1" xfId="5" applyNumberFormat="1" applyFont="1" applyFill="1" applyBorder="1" applyAlignment="1">
      <alignment horizontal="right" vertical="top" wrapText="1"/>
    </xf>
    <xf numFmtId="0" fontId="8" fillId="2" borderId="1" xfId="5" applyFont="1" applyFill="1" applyBorder="1" applyAlignment="1">
      <alignment horizontal="center"/>
    </xf>
    <xf numFmtId="164" fontId="8" fillId="2" borderId="1" xfId="5" applyNumberFormat="1" applyFont="1" applyFill="1" applyBorder="1"/>
    <xf numFmtId="0" fontId="1" fillId="0" borderId="0" xfId="5"/>
    <xf numFmtId="164" fontId="1" fillId="0" borderId="0" xfId="5" applyNumberFormat="1"/>
    <xf numFmtId="0" fontId="1" fillId="0" borderId="0" xfId="5" applyFill="1" applyBorder="1"/>
    <xf numFmtId="165" fontId="1" fillId="0" borderId="0" xfId="5" applyNumberFormat="1" applyAlignment="1"/>
    <xf numFmtId="165" fontId="1" fillId="0" borderId="0" xfId="5" applyNumberFormat="1"/>
    <xf numFmtId="0" fontId="5" fillId="2" borderId="0" xfId="5" applyFont="1" applyFill="1"/>
    <xf numFmtId="0" fontId="7" fillId="0" borderId="1" xfId="5" applyFont="1" applyBorder="1" applyAlignment="1">
      <alignment horizontal="center"/>
    </xf>
    <xf numFmtId="164" fontId="7" fillId="0" borderId="1" xfId="5" applyNumberFormat="1" applyFont="1" applyBorder="1"/>
    <xf numFmtId="0" fontId="6" fillId="0" borderId="0" xfId="5" applyFont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1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8" sqref="J8:J14"/>
    </sheetView>
  </sheetViews>
  <sheetFormatPr defaultColWidth="9.140625" defaultRowHeight="15" x14ac:dyDescent="0.25"/>
  <cols>
    <col min="1" max="1" width="25.5703125" style="29" customWidth="1"/>
    <col min="2" max="2" width="15.5703125" style="29" customWidth="1"/>
    <col min="3" max="3" width="9.140625" style="30"/>
    <col min="4" max="4" width="9.140625" style="29"/>
    <col min="5" max="10" width="9.140625" style="30"/>
    <col min="11" max="11" width="10.5703125" style="30" bestFit="1" customWidth="1"/>
    <col min="12" max="12" width="9.140625" style="29"/>
    <col min="13" max="13" width="10.7109375" style="32" bestFit="1" customWidth="1"/>
    <col min="14" max="14" width="10.7109375" style="33" customWidth="1"/>
    <col min="15" max="15" width="11.5703125" style="30" customWidth="1"/>
    <col min="16" max="16384" width="9.140625" style="29"/>
  </cols>
  <sheetData>
    <row r="3" spans="1:15" s="2" customFormat="1" ht="15.75" x14ac:dyDescent="0.25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"/>
      <c r="M3" s="4"/>
      <c r="N3" s="5"/>
      <c r="O3" s="3"/>
    </row>
    <row r="4" spans="1:15" s="2" customFormat="1" ht="15.75" x14ac:dyDescent="0.25">
      <c r="B4" s="6" t="s">
        <v>23</v>
      </c>
      <c r="C4" s="7"/>
      <c r="D4" s="6"/>
      <c r="E4" s="7"/>
      <c r="F4" s="7"/>
      <c r="G4" s="7"/>
      <c r="H4" s="7"/>
      <c r="I4" s="7"/>
      <c r="J4" s="7"/>
      <c r="K4" s="3"/>
      <c r="M4" s="4"/>
      <c r="N4" s="5"/>
      <c r="O4" s="3"/>
    </row>
    <row r="5" spans="1:15" s="2" customFormat="1" ht="15.75" x14ac:dyDescent="0.25">
      <c r="A5" s="8"/>
      <c r="C5" s="3"/>
      <c r="E5" s="3"/>
      <c r="F5" s="3"/>
      <c r="G5" s="3"/>
      <c r="H5" s="3"/>
      <c r="I5" s="3"/>
      <c r="J5" s="3"/>
      <c r="K5" s="3"/>
      <c r="M5" s="4"/>
      <c r="N5" s="5"/>
      <c r="O5" s="8" t="s">
        <v>4</v>
      </c>
    </row>
    <row r="6" spans="1:15" s="15" customFormat="1" ht="15.75" x14ac:dyDescent="0.25">
      <c r="A6" s="9" t="s">
        <v>5</v>
      </c>
      <c r="B6" s="10" t="s">
        <v>6</v>
      </c>
      <c r="C6" s="11" t="s">
        <v>7</v>
      </c>
      <c r="D6" s="10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0" t="s">
        <v>16</v>
      </c>
      <c r="M6" s="12" t="s">
        <v>17</v>
      </c>
      <c r="N6" s="13" t="s">
        <v>18</v>
      </c>
      <c r="O6" s="14" t="s">
        <v>22</v>
      </c>
    </row>
    <row r="7" spans="1:15" s="19" customFormat="1" ht="36.75" customHeight="1" x14ac:dyDescent="0.25">
      <c r="A7" s="9" t="s">
        <v>25</v>
      </c>
      <c r="B7" s="16"/>
      <c r="C7" s="17">
        <f>C9+C10+C11+C12+C14+C13+C8</f>
        <v>3317.8230000000003</v>
      </c>
      <c r="D7" s="17">
        <f>D9+D10+D11+D12+D14+D13+D8</f>
        <v>2842.8849999999998</v>
      </c>
      <c r="E7" s="17">
        <f t="shared" ref="E7:N7" si="0">E9+E10+E11+E12+E14+E13+E8</f>
        <v>3167.4520000000002</v>
      </c>
      <c r="F7" s="17">
        <f t="shared" si="0"/>
        <v>2364.1379999999999</v>
      </c>
      <c r="G7" s="17">
        <f t="shared" si="0"/>
        <v>2358.9909999999995</v>
      </c>
      <c r="H7" s="17">
        <f t="shared" si="0"/>
        <v>2113.2749999999996</v>
      </c>
      <c r="I7" s="17">
        <f>I9+I10+I11+I12+I14+I13+I8</f>
        <v>2241.7960000000003</v>
      </c>
      <c r="J7" s="17">
        <f t="shared" si="0"/>
        <v>2295.5339999999997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>O9+O10+O11+O12+O14+O13</f>
        <v>20172.952000000001</v>
      </c>
    </row>
    <row r="8" spans="1:15" s="19" customFormat="1" ht="15.75" x14ac:dyDescent="0.25">
      <c r="A8" s="38" t="s">
        <v>19</v>
      </c>
      <c r="B8" s="35" t="s">
        <v>24</v>
      </c>
      <c r="C8" s="36">
        <v>21.646999999999998</v>
      </c>
      <c r="D8" s="36">
        <v>51.914999999999999</v>
      </c>
      <c r="E8" s="36">
        <v>94.466999999999999</v>
      </c>
      <c r="F8" s="36">
        <v>91.397000000000006</v>
      </c>
      <c r="G8" s="36">
        <v>24.279</v>
      </c>
      <c r="H8" s="36">
        <v>34.807000000000002</v>
      </c>
      <c r="I8" s="36">
        <v>103.241</v>
      </c>
      <c r="J8" s="36">
        <v>107.18899999999999</v>
      </c>
      <c r="K8" s="17"/>
      <c r="L8" s="17"/>
      <c r="M8" s="18"/>
      <c r="N8" s="17"/>
      <c r="O8" s="17"/>
    </row>
    <row r="9" spans="1:15" s="2" customFormat="1" ht="15.75" x14ac:dyDescent="0.25">
      <c r="A9" s="39"/>
      <c r="B9" s="20" t="s">
        <v>0</v>
      </c>
      <c r="C9" s="21">
        <v>891.58399999999995</v>
      </c>
      <c r="D9" s="22">
        <v>876.18</v>
      </c>
      <c r="E9" s="21">
        <v>1032.904</v>
      </c>
      <c r="F9" s="21">
        <v>827.30399999999997</v>
      </c>
      <c r="G9" s="21">
        <v>837.82399999999996</v>
      </c>
      <c r="H9" s="21">
        <v>720.33199999999999</v>
      </c>
      <c r="I9" s="21">
        <v>788.72799999999995</v>
      </c>
      <c r="J9" s="21">
        <v>788.93600000000004</v>
      </c>
      <c r="K9" s="21"/>
      <c r="L9" s="21"/>
      <c r="M9" s="23"/>
      <c r="N9" s="23"/>
      <c r="O9" s="21">
        <f>C9+D9+E9+F9+G9+H9+I9+J9+K9+L9+M9+N9</f>
        <v>6763.7919999999995</v>
      </c>
    </row>
    <row r="10" spans="1:15" s="2" customFormat="1" ht="15.75" x14ac:dyDescent="0.25">
      <c r="A10" s="39"/>
      <c r="B10" s="20" t="s">
        <v>1</v>
      </c>
      <c r="C10" s="24">
        <v>1354.181</v>
      </c>
      <c r="D10" s="24">
        <v>1059.279</v>
      </c>
      <c r="E10" s="21">
        <v>1097.2750000000001</v>
      </c>
      <c r="F10" s="21">
        <v>829.07</v>
      </c>
      <c r="G10" s="21">
        <v>1027.0609999999999</v>
      </c>
      <c r="H10" s="21">
        <v>1019.814</v>
      </c>
      <c r="I10" s="21">
        <v>1067.0440000000001</v>
      </c>
      <c r="J10" s="21">
        <v>1070.0550000000001</v>
      </c>
      <c r="K10" s="21"/>
      <c r="L10" s="21"/>
      <c r="M10" s="23"/>
      <c r="N10" s="23"/>
      <c r="O10" s="21">
        <f t="shared" ref="O10:O14" si="1">C10+D10+E10+F10+G10+H10+I10+J10+K10+L10+M10+N10</f>
        <v>8523.7790000000005</v>
      </c>
    </row>
    <row r="11" spans="1:15" s="2" customFormat="1" ht="15.75" x14ac:dyDescent="0.25">
      <c r="A11" s="40"/>
      <c r="B11" s="20" t="s">
        <v>2</v>
      </c>
      <c r="C11" s="24">
        <v>14.175000000000001</v>
      </c>
      <c r="D11" s="25">
        <v>14.718999999999999</v>
      </c>
      <c r="E11" s="21">
        <v>13.76</v>
      </c>
      <c r="F11" s="21">
        <v>9.673</v>
      </c>
      <c r="G11" s="21">
        <v>8.3179999999999996</v>
      </c>
      <c r="H11" s="21">
        <v>8.7899999999999991</v>
      </c>
      <c r="I11" s="21">
        <v>10.92</v>
      </c>
      <c r="J11" s="26">
        <v>12.657</v>
      </c>
      <c r="K11" s="21"/>
      <c r="L11" s="21"/>
      <c r="M11" s="23"/>
      <c r="N11" s="23"/>
      <c r="O11" s="21">
        <f t="shared" si="1"/>
        <v>93.012</v>
      </c>
    </row>
    <row r="12" spans="1:15" s="2" customFormat="1" ht="15.75" x14ac:dyDescent="0.25">
      <c r="A12" s="38" t="s">
        <v>20</v>
      </c>
      <c r="B12" s="20" t="s">
        <v>0</v>
      </c>
      <c r="C12" s="24">
        <v>7.84</v>
      </c>
      <c r="D12" s="25">
        <v>7.56</v>
      </c>
      <c r="E12" s="21">
        <v>8.24</v>
      </c>
      <c r="F12" s="21">
        <v>6.72</v>
      </c>
      <c r="G12" s="21">
        <v>10.24</v>
      </c>
      <c r="H12" s="21">
        <v>4.12</v>
      </c>
      <c r="I12" s="21">
        <v>6.2</v>
      </c>
      <c r="J12" s="21">
        <v>5.92</v>
      </c>
      <c r="K12" s="21"/>
      <c r="L12" s="21"/>
      <c r="M12" s="23"/>
      <c r="N12" s="23"/>
      <c r="O12" s="21">
        <f t="shared" si="1"/>
        <v>56.84</v>
      </c>
    </row>
    <row r="13" spans="1:15" s="2" customFormat="1" ht="15.75" x14ac:dyDescent="0.25">
      <c r="A13" s="39"/>
      <c r="B13" s="20" t="s">
        <v>1</v>
      </c>
      <c r="C13" s="24">
        <v>0</v>
      </c>
      <c r="D13" s="25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/>
      <c r="L13" s="21"/>
      <c r="M13" s="23"/>
      <c r="N13" s="23"/>
      <c r="O13" s="21">
        <f t="shared" si="1"/>
        <v>0</v>
      </c>
    </row>
    <row r="14" spans="1:15" s="2" customFormat="1" ht="15.75" x14ac:dyDescent="0.25">
      <c r="A14" s="40"/>
      <c r="B14" s="20" t="s">
        <v>2</v>
      </c>
      <c r="C14" s="24">
        <v>1028.396</v>
      </c>
      <c r="D14" s="25">
        <v>833.23199999999997</v>
      </c>
      <c r="E14" s="21">
        <v>920.80600000000004</v>
      </c>
      <c r="F14" s="21">
        <v>599.97400000000005</v>
      </c>
      <c r="G14" s="21">
        <v>451.26900000000001</v>
      </c>
      <c r="H14" s="21">
        <v>325.41199999999998</v>
      </c>
      <c r="I14" s="21">
        <v>265.66300000000001</v>
      </c>
      <c r="J14" s="21">
        <v>310.77699999999999</v>
      </c>
      <c r="K14" s="21"/>
      <c r="L14" s="21"/>
      <c r="M14" s="23"/>
      <c r="N14" s="23"/>
      <c r="O14" s="21">
        <f t="shared" si="1"/>
        <v>4735.5290000000005</v>
      </c>
    </row>
    <row r="15" spans="1:15" s="34" customFormat="1" ht="15.75" x14ac:dyDescent="0.25">
      <c r="A15" s="27" t="s">
        <v>21</v>
      </c>
      <c r="B15" s="25"/>
      <c r="C15" s="28">
        <f>C7</f>
        <v>3317.8230000000003</v>
      </c>
      <c r="D15" s="28">
        <f>D7</f>
        <v>2842.8849999999998</v>
      </c>
      <c r="E15" s="28">
        <f t="shared" ref="E15:O15" si="2">E7</f>
        <v>3167.4520000000002</v>
      </c>
      <c r="F15" s="28">
        <f>F7</f>
        <v>2364.1379999999999</v>
      </c>
      <c r="G15" s="28">
        <f t="shared" si="2"/>
        <v>2358.9909999999995</v>
      </c>
      <c r="H15" s="28">
        <f t="shared" si="2"/>
        <v>2113.2749999999996</v>
      </c>
      <c r="I15" s="28">
        <f>I7</f>
        <v>2241.7960000000003</v>
      </c>
      <c r="J15" s="28">
        <f t="shared" si="2"/>
        <v>2295.5339999999997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20172.952000000001</v>
      </c>
    </row>
    <row r="16" spans="1:15" x14ac:dyDescent="0.25">
      <c r="D16" s="31"/>
    </row>
    <row r="17" spans="1:1" ht="15.75" x14ac:dyDescent="0.25">
      <c r="A17" s="1"/>
    </row>
  </sheetData>
  <mergeCells count="3">
    <mergeCell ref="B3:J3"/>
    <mergeCell ref="A8:A11"/>
    <mergeCell ref="A12:A1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отпуска из сети 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2022-09-16T05:50:27Z</dcterms:modified>
</cp:coreProperties>
</file>